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<sst xmlns="http://schemas.openxmlformats.org/spreadsheetml/2006/main" count="49" uniqueCount="41">
  <si>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</si>
  <si>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</si>
  <si>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</si>
  <si>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</si>
  <si>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</si>
  <si>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</si>
  <si>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</si>
  <si>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</si>
  <si>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</si>
  <si>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</si>
  <si>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</si>
  <si>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</si>
  <si>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</si>
  <si>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</si>
  <si>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</si>
  <si>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</si>
  <si>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</si>
  <si>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</si>
  <si>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</si>
  <si>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</si>
  <si>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</si>
  <si>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</si>
  <si>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</si>
  <si>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</si>
  <si>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</si>
  <si>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</si>
  <si>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</si>
  <si>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</si>
  <si>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</si>
  <si>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</si>
  <si>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</si>
  <si>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</si>
  <si>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</si>
  <si>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</si>
  <si>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</si>
  <si>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</si>
  <si>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</si>
  <si>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20xx/xx</t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</si>
  <si>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</si>
  <si>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Sea Palling &amp; Waxham Parish Council</t>
  </si>
  <si>
    <t>TRO Scheme 4k.  Playground equipmment £4k.  Flood Warden Equipment £150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</si>
</sst>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6">
      <selection activeCell="F30" sqref="F30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39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9" t="s">
        <v>38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37</v>
      </c>
      <c r="E8" s="27"/>
      <c r="F8" s="38" t="s">
        <v>37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27187</v>
      </c>
      <c r="F11" s="8">
        <v>28236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14530</v>
      </c>
      <c r="F13" s="8">
        <v>13908</v>
      </c>
      <c r="G13" s="5">
        <f>F13-D13</f>
        <v>-622</v>
      </c>
      <c r="H13" s="6">
        <f>IF((D13&gt;F13),(D13-F13)/D13,IF(D13&lt;F13,-(D13-F13)/D13,IF(D13=F13,0)))</f>
        <v>0.0428079834824501</v>
      </c>
      <c r="I13" s="3">
        <f>IF(D13-F13&lt;200,0,IF(D13-F13&gt;200,1,IF(D13-F13=200,1)))</f>
        <v>1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648</v>
      </c>
      <c r="F15" s="8">
        <v>647</v>
      </c>
      <c r="G15" s="5">
        <f>F15-D15</f>
        <v>-1</v>
      </c>
      <c r="H15" s="6">
        <f>IF((D15&gt;F15),(D15-F15)/D15,IF(D15&lt;F15,-(D15-F15)/D15,IF(D15=F15,0)))</f>
        <v>0.0015432098765432098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4771</v>
      </c>
      <c r="F17" s="8">
        <v>4920</v>
      </c>
      <c r="G17" s="5">
        <f>F17-D17</f>
        <v>149</v>
      </c>
      <c r="H17" s="6">
        <f>IF((D17&gt;F17),(D17-F17)/D17,IF(D17&lt;F17,-(D17-F17)/D17,IF(D17=F17,0)))</f>
        <v>0.03123035003143995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9358</v>
      </c>
      <c r="F21" s="8">
        <v>17505</v>
      </c>
      <c r="G21" s="5">
        <f>F21-D21</f>
        <v>8147</v>
      </c>
      <c r="H21" s="6">
        <f>IF((D21&gt;F21),(D21-F21)/D21,IF(D21&lt;F21,-(D21-F21)/D21,IF(D21=F21,0)))</f>
        <v>0.8705920068390681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">
        <v>40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28236</v>
      </c>
      <c r="F23" s="2">
        <f>F11+F13+F15-F17-F19-F21</f>
        <v>20366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28236</v>
      </c>
      <c r="F26" s="8">
        <v>20367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21932</v>
      </c>
      <c r="F28" s="8">
        <v>21932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Patsy</cp:lastModifiedBy>
  <cp:lastPrinted>2020-03-19T12:45:09Z</cp:lastPrinted>
  <dcterms:created xsi:type="dcterms:W3CDTF">2012-07-11T10:01:28Z</dcterms:created>
  <dcterms:modified xsi:type="dcterms:W3CDTF">2021-06-29T20:09:25Z</dcterms:modified>
  <cp:category/>
  <cp:version/>
  <cp:contentType/>
  <cp:contentStatus/>
</cp:coreProperties>
</file>